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00" windowHeight="98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9" i="1" l="1"/>
  <c r="G13" i="1"/>
  <c r="G17" i="1"/>
  <c r="G22" i="1"/>
  <c r="G26" i="1"/>
  <c r="F7" i="1"/>
  <c r="G7" i="1" s="1"/>
  <c r="F8" i="1"/>
  <c r="G8" i="1" s="1"/>
  <c r="F9" i="1"/>
  <c r="F10" i="1"/>
  <c r="G10" i="1" s="1"/>
  <c r="F11" i="1"/>
  <c r="G11" i="1" s="1"/>
  <c r="F12" i="1"/>
  <c r="G12" i="1" s="1"/>
  <c r="F13" i="1"/>
  <c r="F14" i="1"/>
  <c r="G14" i="1" s="1"/>
  <c r="F15" i="1"/>
  <c r="G15" i="1" s="1"/>
  <c r="F16" i="1"/>
  <c r="G16" i="1" s="1"/>
  <c r="F17" i="1"/>
  <c r="F18" i="1"/>
  <c r="G18" i="1" s="1"/>
  <c r="F19" i="1"/>
  <c r="G19" i="1" s="1"/>
  <c r="F21" i="1"/>
  <c r="G21" i="1" s="1"/>
  <c r="F22" i="1"/>
  <c r="F23" i="1"/>
  <c r="G23" i="1" s="1"/>
  <c r="F24" i="1"/>
  <c r="G24" i="1" s="1"/>
  <c r="F25" i="1"/>
  <c r="G25" i="1" s="1"/>
  <c r="F26" i="1"/>
  <c r="F27" i="1"/>
  <c r="G27" i="1" s="1"/>
  <c r="F6" i="1"/>
  <c r="G6" i="1" s="1"/>
</calcChain>
</file>

<file path=xl/sharedStrings.xml><?xml version="1.0" encoding="utf-8"?>
<sst xmlns="http://schemas.openxmlformats.org/spreadsheetml/2006/main" count="147" uniqueCount="91">
  <si>
    <t>PLAZO DE ENTREGA (días)</t>
  </si>
  <si>
    <t>IMPORTE IVA</t>
  </si>
  <si>
    <t>Precio Final IVA incluido</t>
  </si>
  <si>
    <t>48 horas</t>
  </si>
  <si>
    <t>Unidad</t>
  </si>
  <si>
    <t>SUMINISTRO DE PRODUCTOS, ÚTLES DE LIMPIEZA. HIGIENE PERSONAL Y CELULOSA DOMÉSTICA</t>
  </si>
  <si>
    <t>UCO     -      EXPEDIENTE Nº 2020/00004</t>
  </si>
  <si>
    <r>
      <t>MODELO III-D, LOTE 3,</t>
    </r>
    <r>
      <rPr>
        <sz val="14"/>
        <color theme="1"/>
        <rFont val="Arial Unicode MS"/>
        <family val="2"/>
      </rPr>
      <t xml:space="preserve">          CATÁLOGO DE PRODUCTOS ADICIONALES</t>
    </r>
  </si>
  <si>
    <t>PRODUCTO (DENOMINACION COMERCIAL)</t>
  </si>
  <si>
    <t xml:space="preserve">MARCA Y FORMATO ENVASE
</t>
  </si>
  <si>
    <t>CODIGO CPV</t>
  </si>
  <si>
    <t>IMPORTE SIN IVA</t>
  </si>
  <si>
    <t>Enlace a catalogo</t>
  </si>
  <si>
    <t>Características mas relevantes</t>
  </si>
  <si>
    <t>Dosificador gel Hidroalcohol Desinfección</t>
  </si>
  <si>
    <t>08-39831700-3</t>
  </si>
  <si>
    <t>jumadidirecto.es/product/0805676</t>
  </si>
  <si>
    <t>Dosificador estético en ABS</t>
  </si>
  <si>
    <t>Caja de 6 cargas de 750 ml gel hidroalcoholico</t>
  </si>
  <si>
    <t>Caja de 6 cargas</t>
  </si>
  <si>
    <t>08-33700000-7</t>
  </si>
  <si>
    <t>jumadidirecto.es/product/0805677</t>
  </si>
  <si>
    <t>Dermo alcohol con hidratante. No reseca.</t>
  </si>
  <si>
    <t xml:space="preserve">Instant Foam Complete Carga 1 kg </t>
  </si>
  <si>
    <t>Carga</t>
  </si>
  <si>
    <t>jumadidirecto.es/product/0109345</t>
  </si>
  <si>
    <t>Alcohol en espuma con agente hidratante. No contiene gelificantes. Gran rendimiento.</t>
  </si>
  <si>
    <t>Dosificador Instant Foam 1l</t>
  </si>
  <si>
    <t>jumadidirecto.es/product/0803349</t>
  </si>
  <si>
    <t>Dosificador con sistema anti bacterias.</t>
  </si>
  <si>
    <t>R30 Bolsa Basura Azul Autocierre Anibal 55x55</t>
  </si>
  <si>
    <t>Rollo 30 unds</t>
  </si>
  <si>
    <t>08-33770000-8</t>
  </si>
  <si>
    <t>jumadidirecto.es/product/1002284</t>
  </si>
  <si>
    <t>Bolsa anti goteo, de gran calidad con autocierre</t>
  </si>
  <si>
    <t>Bote 750 ml Ambientador Loeme Tizona</t>
  </si>
  <si>
    <t>Bote 750 ml</t>
  </si>
  <si>
    <t>08-39811100-1</t>
  </si>
  <si>
    <t>jumadidirecto.es/product/0116766</t>
  </si>
  <si>
    <t>Delicado perfume a maderas orientales con gran nivel de durabilidad.</t>
  </si>
  <si>
    <t>Bote 1 L Limpiador Naranja Tizona</t>
  </si>
  <si>
    <t>Bote 1 L</t>
  </si>
  <si>
    <t>08-24457000-2</t>
  </si>
  <si>
    <t>jumadidirecto.es/product/0116607</t>
  </si>
  <si>
    <t>Limpiador neutro desinfectante</t>
  </si>
  <si>
    <t>Papelera Ignífuga Acero Brillo 30 L</t>
  </si>
  <si>
    <t>08-39712300-9</t>
  </si>
  <si>
    <t>jumadidirecto.es/product/0902303</t>
  </si>
  <si>
    <t>Papelera Brabantia de alta calidad</t>
  </si>
  <si>
    <t>Secador de Pelo ABS Blanco 1800 W</t>
  </si>
  <si>
    <t>jumadidirecto.es/product/0804204</t>
  </si>
  <si>
    <t>Estético y robusto secador de cabello</t>
  </si>
  <si>
    <t>Dispensador de Toallas ABS Blanco</t>
  </si>
  <si>
    <t>jumadidirecto.es/product/0805154</t>
  </si>
  <si>
    <t>Funcional y sólido.</t>
  </si>
  <si>
    <t>Papelera tapa basculante swing top 25 L</t>
  </si>
  <si>
    <t>jumadidirecto.es/product/0504119</t>
  </si>
  <si>
    <t xml:space="preserve">Fácil colocación de bolsa. </t>
  </si>
  <si>
    <t>Cubo rectagular 12 Litros Azul c/ escurridor</t>
  </si>
  <si>
    <t>jumadidirecto.es/product/0508065</t>
  </si>
  <si>
    <t>Robusto y profesional. Especial para carros de limpieza</t>
  </si>
  <si>
    <t>Cepillo Escoba Anibal</t>
  </si>
  <si>
    <t>jumadidirecto.es/product/0402006</t>
  </si>
  <si>
    <t>Duradera.</t>
  </si>
  <si>
    <t>Recogedor color antivuelco extra</t>
  </si>
  <si>
    <t>jumadidirecto.es/product/0407007</t>
  </si>
  <si>
    <t>Profesional</t>
  </si>
  <si>
    <t>Destructor de olores 500 cc Tizona Dodeur</t>
  </si>
  <si>
    <t>jumadidirecto.es/product/0108082</t>
  </si>
  <si>
    <t>Alto rendimiento. Una sola aplicación para estancias grandes.</t>
  </si>
  <si>
    <t>Caja 300 Botellines gel 30 ml 217.35</t>
  </si>
  <si>
    <t>Caja de 300 botellines</t>
  </si>
  <si>
    <t>jumadidirecto.es/product/0906102</t>
  </si>
  <si>
    <t>Delicado perfume y suavidad</t>
  </si>
  <si>
    <t>Caja 300 Botellines champú 30 ml 217.37</t>
  </si>
  <si>
    <t>jumadidirecto.es/product/0907199</t>
  </si>
  <si>
    <t>Excelente rendimiento en todo tipo de cabello.</t>
  </si>
  <si>
    <t>Bolsa Basura Autocierre Aníbal Naranja 87x105</t>
  </si>
  <si>
    <t>Rollo 10 unidades</t>
  </si>
  <si>
    <t>08-33760000-5</t>
  </si>
  <si>
    <t>jumadidirecto.es/product/1002282</t>
  </si>
  <si>
    <t>Extra fuerte. Antigoteo.</t>
  </si>
  <si>
    <t>Mango de aluminio 140 cm Anodizado Azul</t>
  </si>
  <si>
    <t>jumadidirecto.es/product/0406054</t>
  </si>
  <si>
    <t>Fregona Microfibra Blanca Azul 180 grs</t>
  </si>
  <si>
    <t>jumadidirecto.es/product/0401044</t>
  </si>
  <si>
    <t>Profesional y ligera.</t>
  </si>
  <si>
    <t>Pack 12 rejillas urinario c/pastilla encimática</t>
  </si>
  <si>
    <t>Pack 12 Unidades</t>
  </si>
  <si>
    <t>jumadidirecto.es/product/0408024</t>
  </si>
  <si>
    <t>Anti olores. Evita atascos por se encimática.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</si>
</sst>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 Unicode MS"/>
      <family val="2"/>
    </font>
    <font>
      <b/>
      <sz val="14"/>
      <color theme="1"/>
      <name val="Arial Unicode MS"/>
      <family val="2"/>
    </font>
    <font>
      <sz val="14"/>
      <color theme="1"/>
      <name val="Arial Unicode MS"/>
      <family val="2"/>
    </font>
    <font>
      <sz val="1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4" zoomScaleNormal="100" workbookViewId="0">
      <selection activeCell="I27" sqref="I27"/>
    </sheetView>
  </sheetViews>
  <sheetFormatPr baseColWidth="10" defaultRowHeight="16.5" x14ac:dyDescent="0.3"/>
  <cols>
    <col min="1" max="1" width="27.25" customWidth="1"/>
    <col min="2" max="2" width="11.375" customWidth="1"/>
    <col min="3" max="3" width="14.25" customWidth="1"/>
    <col min="4" max="4" width="10.125" customWidth="1"/>
    <col min="5" max="5" width="10" customWidth="1"/>
    <col min="6" max="6" width="9.5" customWidth="1"/>
    <col min="7" max="7" width="9.375" customWidth="1"/>
    <col min="8" max="8" width="31.25" customWidth="1"/>
    <col min="9" max="9" width="34.5" customWidth="1"/>
  </cols>
  <sheetData>
    <row r="1" spans="1:9" ht="20.25" x14ac:dyDescent="0.35">
      <c r="A1" s="9" t="s">
        <v>6</v>
      </c>
      <c r="B1" s="9"/>
      <c r="C1" s="9"/>
      <c r="D1" s="9"/>
      <c r="E1" s="9"/>
      <c r="F1" s="9"/>
      <c r="G1" s="9"/>
      <c r="H1" s="9"/>
      <c r="I1" s="9"/>
    </row>
    <row r="2" spans="1:9" ht="20.25" x14ac:dyDescent="0.35">
      <c r="A2" s="11" t="s">
        <v>7</v>
      </c>
      <c r="B2" s="11"/>
      <c r="C2" s="11"/>
      <c r="D2" s="11"/>
      <c r="E2" s="11"/>
      <c r="F2" s="11"/>
      <c r="G2" s="11"/>
      <c r="H2" s="11"/>
      <c r="I2" s="11"/>
    </row>
    <row r="3" spans="1:9" ht="20.25" x14ac:dyDescent="0.35">
      <c r="A3" s="10" t="s">
        <v>5</v>
      </c>
      <c r="B3" s="10"/>
      <c r="C3" s="10"/>
      <c r="D3" s="10"/>
      <c r="E3" s="10"/>
      <c r="F3" s="10"/>
      <c r="G3" s="10"/>
      <c r="H3" s="10"/>
      <c r="I3" s="10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s="6" customFormat="1" ht="66" x14ac:dyDescent="0.3">
      <c r="A5" s="5" t="s">
        <v>8</v>
      </c>
      <c r="B5" s="5" t="s">
        <v>9</v>
      </c>
      <c r="C5" s="5" t="s">
        <v>10</v>
      </c>
      <c r="D5" s="5" t="s">
        <v>0</v>
      </c>
      <c r="E5" s="5" t="s">
        <v>11</v>
      </c>
      <c r="F5" s="5" t="s">
        <v>1</v>
      </c>
      <c r="G5" s="5" t="s">
        <v>2</v>
      </c>
      <c r="H5" s="5" t="s">
        <v>12</v>
      </c>
      <c r="I5" s="5" t="s">
        <v>13</v>
      </c>
    </row>
    <row r="6" spans="1:9" s="4" customFormat="1" ht="33" x14ac:dyDescent="0.3">
      <c r="A6" s="3" t="s">
        <v>14</v>
      </c>
      <c r="B6" s="8" t="s">
        <v>4</v>
      </c>
      <c r="C6" s="8" t="s">
        <v>15</v>
      </c>
      <c r="D6" s="8" t="s">
        <v>3</v>
      </c>
      <c r="E6" s="7">
        <v>9.61</v>
      </c>
      <c r="F6" s="7">
        <f>+E6*0.21</f>
        <v>2.0181</v>
      </c>
      <c r="G6" s="7">
        <f>+E6+F6</f>
        <v>11.6281</v>
      </c>
      <c r="H6" s="8" t="s">
        <v>16</v>
      </c>
      <c r="I6" s="3" t="s">
        <v>17</v>
      </c>
    </row>
    <row r="7" spans="1:9" s="4" customFormat="1" ht="33" x14ac:dyDescent="0.3">
      <c r="A7" s="3" t="s">
        <v>18</v>
      </c>
      <c r="B7" s="8" t="s">
        <v>19</v>
      </c>
      <c r="C7" s="8" t="s">
        <v>20</v>
      </c>
      <c r="D7" s="8" t="s">
        <v>3</v>
      </c>
      <c r="E7" s="7">
        <v>98</v>
      </c>
      <c r="F7" s="7">
        <f t="shared" ref="F7:F27" si="0">+E7*0.21</f>
        <v>20.58</v>
      </c>
      <c r="G7" s="7">
        <f t="shared" ref="G7:G27" si="1">+E7+F7</f>
        <v>118.58</v>
      </c>
      <c r="H7" s="8" t="s">
        <v>21</v>
      </c>
      <c r="I7" s="3" t="s">
        <v>22</v>
      </c>
    </row>
    <row r="8" spans="1:9" s="4" customFormat="1" ht="49.5" x14ac:dyDescent="0.3">
      <c r="A8" s="3" t="s">
        <v>23</v>
      </c>
      <c r="B8" s="8" t="s">
        <v>24</v>
      </c>
      <c r="C8" s="8" t="s">
        <v>20</v>
      </c>
      <c r="D8" s="8" t="s">
        <v>3</v>
      </c>
      <c r="E8" s="7">
        <v>26.11</v>
      </c>
      <c r="F8" s="7">
        <f t="shared" si="0"/>
        <v>5.4830999999999994</v>
      </c>
      <c r="G8" s="7">
        <f t="shared" si="1"/>
        <v>31.5931</v>
      </c>
      <c r="H8" s="8" t="s">
        <v>25</v>
      </c>
      <c r="I8" s="3" t="s">
        <v>26</v>
      </c>
    </row>
    <row r="9" spans="1:9" s="4" customFormat="1" ht="27.75" customHeight="1" x14ac:dyDescent="0.3">
      <c r="A9" s="3" t="s">
        <v>27</v>
      </c>
      <c r="B9" s="8" t="s">
        <v>4</v>
      </c>
      <c r="C9" s="8" t="s">
        <v>15</v>
      </c>
      <c r="D9" s="8" t="s">
        <v>3</v>
      </c>
      <c r="E9" s="7">
        <v>0.2</v>
      </c>
      <c r="F9" s="7">
        <f t="shared" si="0"/>
        <v>4.2000000000000003E-2</v>
      </c>
      <c r="G9" s="7">
        <f t="shared" si="1"/>
        <v>0.24200000000000002</v>
      </c>
      <c r="H9" s="8" t="s">
        <v>28</v>
      </c>
      <c r="I9" s="3" t="s">
        <v>29</v>
      </c>
    </row>
    <row r="10" spans="1:9" s="4" customFormat="1" ht="33" x14ac:dyDescent="0.3">
      <c r="A10" s="3" t="s">
        <v>30</v>
      </c>
      <c r="B10" s="8" t="s">
        <v>31</v>
      </c>
      <c r="C10" s="8" t="s">
        <v>32</v>
      </c>
      <c r="D10" s="8" t="s">
        <v>3</v>
      </c>
      <c r="E10" s="7">
        <v>2.29</v>
      </c>
      <c r="F10" s="7">
        <f t="shared" si="0"/>
        <v>0.48089999999999999</v>
      </c>
      <c r="G10" s="7">
        <f t="shared" si="1"/>
        <v>2.7709000000000001</v>
      </c>
      <c r="H10" s="8" t="s">
        <v>33</v>
      </c>
      <c r="I10" s="3" t="s">
        <v>34</v>
      </c>
    </row>
    <row r="11" spans="1:9" s="4" customFormat="1" ht="33" x14ac:dyDescent="0.3">
      <c r="A11" s="3" t="s">
        <v>35</v>
      </c>
      <c r="B11" s="8" t="s">
        <v>36</v>
      </c>
      <c r="C11" s="8" t="s">
        <v>37</v>
      </c>
      <c r="D11" s="8" t="s">
        <v>3</v>
      </c>
      <c r="E11" s="7">
        <v>5.36</v>
      </c>
      <c r="F11" s="7">
        <f t="shared" si="0"/>
        <v>1.1255999999999999</v>
      </c>
      <c r="G11" s="7">
        <f t="shared" si="1"/>
        <v>6.4855999999999998</v>
      </c>
      <c r="H11" s="8" t="s">
        <v>38</v>
      </c>
      <c r="I11" s="3" t="s">
        <v>39</v>
      </c>
    </row>
    <row r="12" spans="1:9" s="4" customFormat="1" ht="33" x14ac:dyDescent="0.3">
      <c r="A12" s="3" t="s">
        <v>40</v>
      </c>
      <c r="B12" s="8" t="s">
        <v>41</v>
      </c>
      <c r="C12" s="8" t="s">
        <v>42</v>
      </c>
      <c r="D12" s="8" t="s">
        <v>3</v>
      </c>
      <c r="E12" s="7">
        <v>3.43</v>
      </c>
      <c r="F12" s="7">
        <f t="shared" si="0"/>
        <v>0.72030000000000005</v>
      </c>
      <c r="G12" s="7">
        <f t="shared" si="1"/>
        <v>4.1503000000000005</v>
      </c>
      <c r="H12" s="8" t="s">
        <v>43</v>
      </c>
      <c r="I12" s="3" t="s">
        <v>44</v>
      </c>
    </row>
    <row r="13" spans="1:9" s="4" customFormat="1" ht="33" x14ac:dyDescent="0.3">
      <c r="A13" s="3" t="s">
        <v>45</v>
      </c>
      <c r="B13" s="8" t="s">
        <v>4</v>
      </c>
      <c r="C13" s="8" t="s">
        <v>46</v>
      </c>
      <c r="D13" s="8" t="s">
        <v>3</v>
      </c>
      <c r="E13" s="7">
        <v>100.94</v>
      </c>
      <c r="F13" s="7">
        <f t="shared" si="0"/>
        <v>21.197399999999998</v>
      </c>
      <c r="G13" s="7">
        <f t="shared" si="1"/>
        <v>122.1374</v>
      </c>
      <c r="H13" s="8" t="s">
        <v>47</v>
      </c>
      <c r="I13" s="3" t="s">
        <v>48</v>
      </c>
    </row>
    <row r="14" spans="1:9" s="4" customFormat="1" ht="33" x14ac:dyDescent="0.3">
      <c r="A14" s="3" t="s">
        <v>49</v>
      </c>
      <c r="B14" s="8" t="s">
        <v>4</v>
      </c>
      <c r="C14" s="8" t="s">
        <v>46</v>
      </c>
      <c r="D14" s="8" t="s">
        <v>3</v>
      </c>
      <c r="E14" s="7">
        <v>53.75</v>
      </c>
      <c r="F14" s="7">
        <f t="shared" si="0"/>
        <v>11.2875</v>
      </c>
      <c r="G14" s="7">
        <f t="shared" si="1"/>
        <v>65.037499999999994</v>
      </c>
      <c r="H14" s="8" t="s">
        <v>50</v>
      </c>
      <c r="I14" s="3" t="s">
        <v>51</v>
      </c>
    </row>
    <row r="15" spans="1:9" s="4" customFormat="1" ht="33" x14ac:dyDescent="0.3">
      <c r="A15" s="3" t="s">
        <v>52</v>
      </c>
      <c r="B15" s="8" t="s">
        <v>4</v>
      </c>
      <c r="C15" s="8" t="s">
        <v>46</v>
      </c>
      <c r="D15" s="8" t="s">
        <v>3</v>
      </c>
      <c r="E15" s="7">
        <v>18.57</v>
      </c>
      <c r="F15" s="7">
        <f t="shared" si="0"/>
        <v>3.8996999999999997</v>
      </c>
      <c r="G15" s="7">
        <f t="shared" si="1"/>
        <v>22.4697</v>
      </c>
      <c r="H15" s="8" t="s">
        <v>53</v>
      </c>
      <c r="I15" s="3" t="s">
        <v>54</v>
      </c>
    </row>
    <row r="16" spans="1:9" s="4" customFormat="1" ht="33" x14ac:dyDescent="0.3">
      <c r="A16" s="3" t="s">
        <v>55</v>
      </c>
      <c r="B16" s="8" t="s">
        <v>4</v>
      </c>
      <c r="C16" s="8" t="s">
        <v>46</v>
      </c>
      <c r="D16" s="8" t="s">
        <v>3</v>
      </c>
      <c r="E16" s="7">
        <v>31.16</v>
      </c>
      <c r="F16" s="7">
        <f t="shared" si="0"/>
        <v>6.5435999999999996</v>
      </c>
      <c r="G16" s="7">
        <f t="shared" si="1"/>
        <v>37.703600000000002</v>
      </c>
      <c r="H16" s="8" t="s">
        <v>56</v>
      </c>
      <c r="I16" s="3" t="s">
        <v>57</v>
      </c>
    </row>
    <row r="17" spans="1:9" s="4" customFormat="1" ht="33" x14ac:dyDescent="0.3">
      <c r="A17" s="3" t="s">
        <v>58</v>
      </c>
      <c r="B17" s="8" t="s">
        <v>4</v>
      </c>
      <c r="C17" s="8" t="s">
        <v>20</v>
      </c>
      <c r="D17" s="8" t="s">
        <v>3</v>
      </c>
      <c r="E17" s="7">
        <v>9.65</v>
      </c>
      <c r="F17" s="7">
        <f t="shared" si="0"/>
        <v>2.0265</v>
      </c>
      <c r="G17" s="7">
        <f t="shared" si="1"/>
        <v>11.676500000000001</v>
      </c>
      <c r="H17" s="8" t="s">
        <v>59</v>
      </c>
      <c r="I17" s="3" t="s">
        <v>60</v>
      </c>
    </row>
    <row r="18" spans="1:9" s="4" customFormat="1" ht="25.5" customHeight="1" x14ac:dyDescent="0.3">
      <c r="A18" s="3" t="s">
        <v>61</v>
      </c>
      <c r="B18" s="8" t="s">
        <v>4</v>
      </c>
      <c r="C18" s="8" t="s">
        <v>20</v>
      </c>
      <c r="D18" s="8" t="s">
        <v>3</v>
      </c>
      <c r="E18" s="7">
        <v>1.75</v>
      </c>
      <c r="F18" s="7">
        <f t="shared" si="0"/>
        <v>0.36749999999999999</v>
      </c>
      <c r="G18" s="7">
        <f t="shared" si="1"/>
        <v>2.1175000000000002</v>
      </c>
      <c r="H18" s="8" t="s">
        <v>62</v>
      </c>
      <c r="I18" s="3" t="s">
        <v>63</v>
      </c>
    </row>
    <row r="19" spans="1:9" s="4" customFormat="1" ht="33" x14ac:dyDescent="0.3">
      <c r="A19" s="3" t="s">
        <v>64</v>
      </c>
      <c r="B19" s="8" t="s">
        <v>4</v>
      </c>
      <c r="C19" s="8" t="s">
        <v>20</v>
      </c>
      <c r="D19" s="8" t="s">
        <v>3</v>
      </c>
      <c r="E19" s="7">
        <v>1.98</v>
      </c>
      <c r="F19" s="7">
        <f t="shared" si="0"/>
        <v>0.4158</v>
      </c>
      <c r="G19" s="7">
        <f t="shared" si="1"/>
        <v>2.3957999999999999</v>
      </c>
      <c r="H19" s="8" t="s">
        <v>65</v>
      </c>
      <c r="I19" s="3" t="s">
        <v>66</v>
      </c>
    </row>
    <row r="20" spans="1:9" s="6" customFormat="1" ht="66" x14ac:dyDescent="0.3">
      <c r="A20" s="5" t="s">
        <v>8</v>
      </c>
      <c r="B20" s="5" t="s">
        <v>9</v>
      </c>
      <c r="C20" s="5" t="s">
        <v>10</v>
      </c>
      <c r="D20" s="5" t="s">
        <v>0</v>
      </c>
      <c r="E20" s="5" t="s">
        <v>11</v>
      </c>
      <c r="F20" s="5" t="s">
        <v>1</v>
      </c>
      <c r="G20" s="5" t="s">
        <v>2</v>
      </c>
      <c r="H20" s="5" t="s">
        <v>12</v>
      </c>
      <c r="I20" s="5" t="s">
        <v>13</v>
      </c>
    </row>
    <row r="21" spans="1:9" s="4" customFormat="1" ht="33" x14ac:dyDescent="0.3">
      <c r="A21" s="3" t="s">
        <v>67</v>
      </c>
      <c r="B21" s="8" t="s">
        <v>4</v>
      </c>
      <c r="C21" s="8" t="s">
        <v>37</v>
      </c>
      <c r="D21" s="8" t="s">
        <v>3</v>
      </c>
      <c r="E21" s="7">
        <v>17.899999999999999</v>
      </c>
      <c r="F21" s="7">
        <f t="shared" si="0"/>
        <v>3.7589999999999995</v>
      </c>
      <c r="G21" s="7">
        <f t="shared" si="1"/>
        <v>21.658999999999999</v>
      </c>
      <c r="H21" s="8" t="s">
        <v>68</v>
      </c>
      <c r="I21" s="3" t="s">
        <v>69</v>
      </c>
    </row>
    <row r="22" spans="1:9" s="4" customFormat="1" ht="33" x14ac:dyDescent="0.3">
      <c r="A22" s="3" t="s">
        <v>70</v>
      </c>
      <c r="B22" s="8" t="s">
        <v>71</v>
      </c>
      <c r="C22" s="8" t="s">
        <v>20</v>
      </c>
      <c r="D22" s="8" t="s">
        <v>3</v>
      </c>
      <c r="E22" s="7">
        <v>94.5</v>
      </c>
      <c r="F22" s="7">
        <f t="shared" si="0"/>
        <v>19.844999999999999</v>
      </c>
      <c r="G22" s="7">
        <f t="shared" si="1"/>
        <v>114.345</v>
      </c>
      <c r="H22" s="8" t="s">
        <v>72</v>
      </c>
      <c r="I22" s="3" t="s">
        <v>73</v>
      </c>
    </row>
    <row r="23" spans="1:9" s="4" customFormat="1" ht="33" x14ac:dyDescent="0.3">
      <c r="A23" s="3" t="s">
        <v>74</v>
      </c>
      <c r="B23" s="8" t="s">
        <v>71</v>
      </c>
      <c r="C23" s="8" t="s">
        <v>20</v>
      </c>
      <c r="D23" s="8" t="s">
        <v>3</v>
      </c>
      <c r="E23" s="7">
        <v>91.5</v>
      </c>
      <c r="F23" s="7">
        <f t="shared" si="0"/>
        <v>19.215</v>
      </c>
      <c r="G23" s="7">
        <f t="shared" si="1"/>
        <v>110.715</v>
      </c>
      <c r="H23" s="8" t="s">
        <v>75</v>
      </c>
      <c r="I23" s="3" t="s">
        <v>76</v>
      </c>
    </row>
    <row r="24" spans="1:9" s="4" customFormat="1" ht="33" x14ac:dyDescent="0.3">
      <c r="A24" s="3" t="s">
        <v>77</v>
      </c>
      <c r="B24" s="8" t="s">
        <v>78</v>
      </c>
      <c r="C24" s="8" t="s">
        <v>79</v>
      </c>
      <c r="D24" s="8" t="s">
        <v>3</v>
      </c>
      <c r="E24" s="7">
        <v>4.75</v>
      </c>
      <c r="F24" s="7">
        <f t="shared" si="0"/>
        <v>0.99749999999999994</v>
      </c>
      <c r="G24" s="7">
        <f t="shared" si="1"/>
        <v>5.7474999999999996</v>
      </c>
      <c r="H24" s="8" t="s">
        <v>80</v>
      </c>
      <c r="I24" s="3" t="s">
        <v>81</v>
      </c>
    </row>
    <row r="25" spans="1:9" s="4" customFormat="1" ht="33" x14ac:dyDescent="0.3">
      <c r="A25" s="3" t="s">
        <v>82</v>
      </c>
      <c r="B25" s="8" t="s">
        <v>4</v>
      </c>
      <c r="C25" s="8" t="s">
        <v>20</v>
      </c>
      <c r="D25" s="8" t="s">
        <v>3</v>
      </c>
      <c r="E25" s="7">
        <v>3.35</v>
      </c>
      <c r="F25" s="7">
        <f t="shared" si="0"/>
        <v>0.70350000000000001</v>
      </c>
      <c r="G25" s="7">
        <f t="shared" si="1"/>
        <v>4.0534999999999997</v>
      </c>
      <c r="H25" s="8" t="s">
        <v>83</v>
      </c>
      <c r="I25" s="3" t="s">
        <v>66</v>
      </c>
    </row>
    <row r="26" spans="1:9" s="4" customFormat="1" ht="33" x14ac:dyDescent="0.3">
      <c r="A26" s="3" t="s">
        <v>84</v>
      </c>
      <c r="B26" s="8" t="s">
        <v>4</v>
      </c>
      <c r="C26" s="8" t="s">
        <v>20</v>
      </c>
      <c r="D26" s="8" t="s">
        <v>3</v>
      </c>
      <c r="E26" s="7">
        <v>3.04</v>
      </c>
      <c r="F26" s="7">
        <f t="shared" si="0"/>
        <v>0.63839999999999997</v>
      </c>
      <c r="G26" s="7">
        <f t="shared" si="1"/>
        <v>3.6783999999999999</v>
      </c>
      <c r="H26" s="8" t="s">
        <v>85</v>
      </c>
      <c r="I26" s="3" t="s">
        <v>86</v>
      </c>
    </row>
    <row r="27" spans="1:9" s="4" customFormat="1" ht="33" x14ac:dyDescent="0.3">
      <c r="A27" s="3" t="s">
        <v>87</v>
      </c>
      <c r="B27" s="8" t="s">
        <v>88</v>
      </c>
      <c r="C27" s="8" t="s">
        <v>37</v>
      </c>
      <c r="D27" s="8" t="s">
        <v>3</v>
      </c>
      <c r="E27" s="7">
        <v>72.849999999999994</v>
      </c>
      <c r="F27" s="7">
        <f t="shared" si="0"/>
        <v>15.298499999999999</v>
      </c>
      <c r="G27" s="7">
        <f t="shared" si="1"/>
        <v>88.148499999999999</v>
      </c>
      <c r="H27" s="8" t="s">
        <v>89</v>
      </c>
      <c r="I27" s="3" t="s">
        <v>90</v>
      </c>
    </row>
    <row r="28" spans="1:9" s="2" customFormat="1" x14ac:dyDescent="0.3"/>
    <row r="29" spans="1:9" s="2" customFormat="1" x14ac:dyDescent="0.3"/>
    <row r="30" spans="1:9" s="2" customFormat="1" x14ac:dyDescent="0.3"/>
    <row r="31" spans="1:9" s="2" customFormat="1" x14ac:dyDescent="0.3"/>
    <row r="32" spans="1:9" s="2" customFormat="1" x14ac:dyDescent="0.3"/>
    <row r="33" s="2" customFormat="1" x14ac:dyDescent="0.3"/>
    <row r="34" s="2" customFormat="1" x14ac:dyDescent="0.3"/>
    <row r="35" s="2" customFormat="1" x14ac:dyDescent="0.3"/>
  </sheetData>
  <mergeCells count="3">
    <mergeCell ref="A1:I1"/>
    <mergeCell ref="A3:I3"/>
    <mergeCell ref="A2:I2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82" fitToHeight="0" orientation="landscape" r:id="rId1"/>
  <headerFooter>
    <oddFooter>&amp;C&amp;F,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</dc:creator>
  <cp:lastModifiedBy>KIKO</cp:lastModifiedBy>
  <cp:lastPrinted>2020-06-08T07:29:12Z</cp:lastPrinted>
  <dcterms:created xsi:type="dcterms:W3CDTF">2020-06-08T06:30:01Z</dcterms:created>
  <dcterms:modified xsi:type="dcterms:W3CDTF">2020-06-11T09:05:39Z</dcterms:modified>
</cp:coreProperties>
</file>