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ISITAS 2007_2008" sheetId="1" r:id="rId1"/>
    <sheet name="GRAFICOS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<sst xmlns="http://schemas.openxmlformats.org/spreadsheetml/2006/main" count="25" uniqueCount="25">
  <si>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VISITAS REALIZADAS EN EL CURSO 2007/2008</t>
  </si>
  <si>
    <t>CENTRO</t>
  </si>
  <si>
    <t>Nº ASIGNATURAS</t>
  </si>
  <si>
    <t>Nº INCIDENCIAS</t>
  </si>
  <si>
    <t>%</t>
  </si>
  <si>
    <t>Porcentaje Medio</t>
  </si>
  <si>
    <t>RABANALES</t>
  </si>
  <si>
    <t>VETERINARIA</t>
  </si>
  <si>
    <t>ETSIAM</t>
  </si>
  <si>
    <t>CIENCIAS</t>
  </si>
  <si>
    <t>EPS</t>
  </si>
  <si>
    <t>EPS(Menéndez Pidal)</t>
  </si>
  <si>
    <t>MEDICINA</t>
  </si>
  <si>
    <t>FILOSOFIA</t>
  </si>
  <si>
    <t>DERECHO</t>
  </si>
  <si>
    <t>CC.TRABAJO</t>
  </si>
  <si>
    <t>CC. EDUCACION</t>
  </si>
  <si>
    <t>ENFERMERIA</t>
  </si>
  <si>
    <t>POLITECNICA BELMEZ</t>
  </si>
  <si>
    <t>TOTAL</t>
  </si>
  <si>
    <t>Las incidencias observadas fueron comunicadas a los Centros y Departamentos afectados. Las del primer cuatrimestre fueron respondidas en su totalidad; en cambio, las del segundo, no contestaron las Facultades de Filosofía y Letras y Ciencias de la Educación; ni los Departamentos de Ingeniería Forestal y el de Arquitectura de Computadores, Electrónica y Tecnología Electrónica.</t>
  </si>
  <si>
    <t>Asignaturas</t>
  </si>
  <si>
    <t>Incidencias</t>
  </si>
  <si>
    <t>DATOS DE LAS VISITAS REALIZADAS POR CENTROS</t>
  </si>
  <si>
    <t>Curso académico 2007/2008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</si>
</sst>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1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.5"/>
      <color indexed="8"/>
      <name val="Arial"/>
      <family val="2"/>
    </font>
    <font>
      <sz val="10.75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2" borderId="1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2" fillId="2" borderId="3" xfId="0" applyFont="1" applyFill="1" applyBorder="1" applyAlignment="1">
      <alignment horizontal="center"/>
    </xf>
    <xf numFmtId="164" fontId="2" fillId="2" borderId="4" xfId="0" applyFont="1" applyFill="1" applyBorder="1" applyAlignment="1">
      <alignment horizontal="center"/>
    </xf>
    <xf numFmtId="164" fontId="3" fillId="3" borderId="5" xfId="0" applyFont="1" applyFill="1" applyBorder="1" applyAlignment="1">
      <alignment horizontal="left"/>
    </xf>
    <xf numFmtId="164" fontId="0" fillId="4" borderId="6" xfId="0" applyFill="1" applyBorder="1" applyAlignment="1">
      <alignment horizontal="center"/>
    </xf>
    <xf numFmtId="164" fontId="0" fillId="4" borderId="0" xfId="0" applyFill="1" applyBorder="1" applyAlignment="1">
      <alignment horizontal="center"/>
    </xf>
    <xf numFmtId="165" fontId="0" fillId="4" borderId="7" xfId="0" applyNumberFormat="1" applyFill="1" applyBorder="1" applyAlignment="1">
      <alignment horizontal="center" vertical="center"/>
    </xf>
    <xf numFmtId="164" fontId="0" fillId="3" borderId="5" xfId="0" applyFont="1" applyFill="1" applyBorder="1" applyAlignment="1">
      <alignment horizontal="left" indent="2"/>
    </xf>
    <xf numFmtId="165" fontId="0" fillId="4" borderId="6" xfId="0" applyNumberFormat="1" applyFill="1" applyBorder="1" applyAlignment="1">
      <alignment horizontal="center" vertical="center"/>
    </xf>
    <xf numFmtId="164" fontId="0" fillId="0" borderId="0" xfId="0" applyNumberFormat="1" applyAlignment="1">
      <alignment/>
    </xf>
    <xf numFmtId="164" fontId="3" fillId="3" borderId="8" xfId="0" applyFont="1" applyFill="1" applyBorder="1" applyAlignment="1">
      <alignment horizontal="left"/>
    </xf>
    <xf numFmtId="164" fontId="0" fillId="4" borderId="4" xfId="0" applyFill="1" applyBorder="1" applyAlignment="1">
      <alignment horizontal="center"/>
    </xf>
    <xf numFmtId="164" fontId="0" fillId="4" borderId="9" xfId="0" applyFill="1" applyBorder="1" applyAlignment="1">
      <alignment horizontal="center"/>
    </xf>
    <xf numFmtId="165" fontId="0" fillId="4" borderId="4" xfId="0" applyNumberFormat="1" applyFill="1" applyBorder="1" applyAlignment="1">
      <alignment horizontal="center" vertical="center"/>
    </xf>
    <xf numFmtId="164" fontId="0" fillId="4" borderId="8" xfId="0" applyFill="1" applyBorder="1" applyAlignment="1">
      <alignment horizontal="center"/>
    </xf>
    <xf numFmtId="164" fontId="2" fillId="2" borderId="10" xfId="0" applyFon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 vertical="center"/>
    </xf>
    <xf numFmtId="164" fontId="0" fillId="0" borderId="0" xfId="0" applyFont="1" applyBorder="1" applyAlignment="1">
      <alignment horizontal="left" vertical="top" wrapText="1"/>
    </xf>
    <xf numFmtId="164" fontId="4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VISITAS A CENTROS  -  2007/2008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'VISITAS 2007_2008'!$B$147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'VISITAS 2007_2008'!$C$10:$C$21</c:f>
              <c:strCache/>
            </c:strRef>
          </c:cat>
          <c:val>
            <c:numRef>
              <c:f>'VISITAS 2007_2008'!$E$10:$E$21</c:f>
              <c:numCache/>
            </c:numRef>
          </c:val>
        </c:ser>
        <c:ser>
          <c:idx val="1"/>
          <c:order val="1"/>
          <c:tx>
            <c:strRef>
              <c:f>'VISITAS 2007_2008'!$C$147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'VISITAS 2007_2008'!$C$10:$C$21</c:f>
              <c:strCache/>
            </c:strRef>
          </c:cat>
          <c:val>
            <c:numRef>
              <c:f>'VISITAS 2007_2008'!$G$10:$G$21</c:f>
              <c:numCache/>
            </c:numRef>
          </c:val>
        </c:ser>
        <c:gapWidth val="80"/>
        <c:axId val="35295262"/>
        <c:axId val="49221903"/>
      </c:barChart>
      <c:catAx>
        <c:axId val="35295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21903"/>
        <c:crosses val="autoZero"/>
        <c:auto val="1"/>
        <c:lblOffset val="100"/>
        <c:noMultiLvlLbl val="0"/>
      </c:catAx>
      <c:valAx>
        <c:axId val="49221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Asignaturas visitadas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952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Nº INCIDENCIAS
 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660066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0066CC"/>
              </a:solidFill>
            </c:spPr>
          </c:dPt>
          <c:dPt>
            <c:idx val="7"/>
            <c:spPr>
              <a:solidFill>
                <a:srgbClr val="CCCCFF"/>
              </a:solidFill>
            </c:spPr>
          </c:dPt>
          <c:dPt>
            <c:idx val="8"/>
            <c:spPr>
              <a:solidFill>
                <a:srgbClr val="000080"/>
              </a:solidFill>
            </c:spPr>
          </c:dPt>
          <c:dPt>
            <c:idx val="9"/>
            <c:spPr>
              <a:solidFill>
                <a:srgbClr val="FF00FF"/>
              </a:solidFill>
            </c:spPr>
          </c:dPt>
          <c:dPt>
            <c:idx val="10"/>
            <c:spPr>
              <a:solidFill>
                <a:srgbClr val="FFFF00"/>
              </a:solidFill>
            </c:spPr>
          </c:dPt>
          <c:dPt>
            <c:idx val="11"/>
            <c:spPr>
              <a:solidFill>
                <a:srgbClr val="00FFFF"/>
              </a:solid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'VISITAS 2007_2008'!$C$10:$C$21</c:f>
              <c:strCache/>
            </c:strRef>
          </c:cat>
          <c:val>
            <c:numRef>
              <c:f>'VISITAS 2007_2008'!$G$10:$G$21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660066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0066CC"/>
              </a:solidFill>
            </c:spPr>
          </c:dPt>
          <c:dPt>
            <c:idx val="7"/>
            <c:spPr>
              <a:solidFill>
                <a:srgbClr val="CCCCFF"/>
              </a:solidFill>
            </c:spPr>
          </c:dPt>
          <c:dPt>
            <c:idx val="8"/>
            <c:spPr>
              <a:solidFill>
                <a:srgbClr val="000080"/>
              </a:solidFill>
            </c:spPr>
          </c:dPt>
          <c:dPt>
            <c:idx val="9"/>
            <c:spPr>
              <a:solidFill>
                <a:srgbClr val="FF00FF"/>
              </a:solidFill>
            </c:spPr>
          </c:dPt>
          <c:dPt>
            <c:idx val="10"/>
            <c:spPr>
              <a:solidFill>
                <a:srgbClr val="FFFF00"/>
              </a:solidFill>
            </c:spPr>
          </c:dPt>
          <c:dPt>
            <c:idx val="11"/>
            <c:spPr>
              <a:solidFill>
                <a:srgbClr val="00FFFF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'VISITAS 2007_2008'!$C$10:$C$21</c:f>
              <c:strCache/>
            </c:strRef>
          </c:cat>
          <c:val>
            <c:numRef>
              <c:f>'VISITAS 2007_2008'!$H$10:$H$21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Nº ASIGNATURAS VISITADAS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</c:ser>
        <c:ser>
          <c:idx val="1"/>
          <c:order val="1"/>
          <c:spPr>
            <a:solidFill>
              <a:srgbClr val="993366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38</xdr:row>
      <xdr:rowOff>114300</xdr:rowOff>
    </xdr:from>
    <xdr:to>
      <xdr:col>11</xdr:col>
      <xdr:colOff>581025</xdr:colOff>
      <xdr:row>61</xdr:row>
      <xdr:rowOff>95250</xdr:rowOff>
    </xdr:to>
    <xdr:graphicFrame>
      <xdr:nvGraphicFramePr>
        <xdr:cNvPr id="1" name="Chart 1"/>
        <xdr:cNvGraphicFramePr/>
      </xdr:nvGraphicFramePr>
      <xdr:xfrm>
        <a:off x="781050" y="8077200"/>
        <a:ext cx="75057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152</xdr:row>
      <xdr:rowOff>152400</xdr:rowOff>
    </xdr:from>
    <xdr:to>
      <xdr:col>8</xdr:col>
      <xdr:colOff>19050</xdr:colOff>
      <xdr:row>157</xdr:row>
      <xdr:rowOff>66675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52425" y="26441400"/>
          <a:ext cx="58483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19050</xdr:rowOff>
    </xdr:from>
    <xdr:to>
      <xdr:col>2</xdr:col>
      <xdr:colOff>171450</xdr:colOff>
      <xdr:row>1</xdr:row>
      <xdr:rowOff>152400</xdr:rowOff>
    </xdr:to>
    <xdr:pic>
      <xdr:nvPicPr>
        <xdr:cNvPr id="3" name="u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9050"/>
          <a:ext cx="163830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37</xdr:row>
      <xdr:rowOff>133350</xdr:rowOff>
    </xdr:from>
    <xdr:to>
      <xdr:col>8</xdr:col>
      <xdr:colOff>752475</xdr:colOff>
      <xdr:row>56</xdr:row>
      <xdr:rowOff>133350</xdr:rowOff>
    </xdr:to>
    <xdr:graphicFrame>
      <xdr:nvGraphicFramePr>
        <xdr:cNvPr id="1" name="Chart 1"/>
        <xdr:cNvGraphicFramePr/>
      </xdr:nvGraphicFramePr>
      <xdr:xfrm>
        <a:off x="1495425" y="6153150"/>
        <a:ext cx="53530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666750</xdr:colOff>
      <xdr:row>4</xdr:row>
      <xdr:rowOff>133350</xdr:rowOff>
    </xdr:from>
    <xdr:to>
      <xdr:col>9</xdr:col>
      <xdr:colOff>247650</xdr:colOff>
      <xdr:row>24</xdr:row>
      <xdr:rowOff>133350</xdr:rowOff>
    </xdr:to>
    <xdr:graphicFrame>
      <xdr:nvGraphicFramePr>
        <xdr:cNvPr id="2" name="Chart 2"/>
        <xdr:cNvGraphicFramePr/>
      </xdr:nvGraphicFramePr>
      <xdr:xfrm>
        <a:off x="1428750" y="809625"/>
        <a:ext cx="56769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147"/>
  <sheetViews>
    <sheetView tabSelected="1" workbookViewId="0" topLeftCell="A37">
      <selection activeCell="C64" sqref="C64"/>
    </sheetView>
  </sheetViews>
  <sheetFormatPr defaultColWidth="11.421875" defaultRowHeight="12.75"/>
  <cols>
    <col min="1" max="1" width="11.28125" style="0" customWidth="1"/>
    <col min="7" max="8" width="12.140625" style="0" customWidth="1"/>
    <col min="10" max="10" width="0" style="0" hidden="1" customWidth="1"/>
  </cols>
  <sheetData>
    <row r="1" ht="75" customHeight="1"/>
    <row r="2" ht="15.75" customHeight="1"/>
    <row r="3" ht="15.75" customHeight="1"/>
    <row r="4" ht="15" customHeight="1"/>
    <row r="5" spans="3:9" ht="33" customHeight="1">
      <c r="C5" s="1" t="s">
        <v>0</v>
      </c>
      <c r="D5" s="1"/>
      <c r="E5" s="1"/>
      <c r="F5" s="1"/>
      <c r="G5" s="1"/>
      <c r="H5" s="1"/>
      <c r="I5" s="1"/>
    </row>
    <row r="8" spans="3:10" ht="12.75">
      <c r="C8" s="2" t="s">
        <v>1</v>
      </c>
      <c r="D8" s="2"/>
      <c r="E8" s="3" t="s">
        <v>2</v>
      </c>
      <c r="F8" s="3"/>
      <c r="G8" s="4" t="s">
        <v>3</v>
      </c>
      <c r="H8" s="4"/>
      <c r="I8" s="5" t="s">
        <v>4</v>
      </c>
      <c r="J8" t="s">
        <v>5</v>
      </c>
    </row>
    <row r="9" spans="3:9" ht="12.75">
      <c r="C9" s="6" t="s">
        <v>6</v>
      </c>
      <c r="D9" s="6"/>
      <c r="E9" s="7"/>
      <c r="F9" s="7"/>
      <c r="G9" s="8"/>
      <c r="H9" s="8"/>
      <c r="I9" s="9"/>
    </row>
    <row r="10" spans="3:10" ht="12.75">
      <c r="C10" s="10" t="s">
        <v>7</v>
      </c>
      <c r="D10" s="10"/>
      <c r="E10" s="7">
        <v>48</v>
      </c>
      <c r="F10" s="7"/>
      <c r="G10" s="8">
        <v>3</v>
      </c>
      <c r="H10" s="8"/>
      <c r="I10" s="11">
        <f>100*G10/E10</f>
        <v>6.25</v>
      </c>
      <c r="J10" s="12">
        <f>$I$22</f>
        <v>12.61595547309833</v>
      </c>
    </row>
    <row r="11" spans="3:10" ht="12.75">
      <c r="C11" s="10" t="s">
        <v>8</v>
      </c>
      <c r="D11" s="10"/>
      <c r="E11" s="7">
        <v>46</v>
      </c>
      <c r="F11" s="7"/>
      <c r="G11" s="8">
        <v>5</v>
      </c>
      <c r="H11" s="8"/>
      <c r="I11" s="11">
        <f>100*G11/E11</f>
        <v>10.869565217391305</v>
      </c>
      <c r="J11" s="12">
        <f>$I$22</f>
        <v>12.61595547309833</v>
      </c>
    </row>
    <row r="12" spans="3:10" ht="12.75">
      <c r="C12" s="10" t="s">
        <v>9</v>
      </c>
      <c r="D12" s="10"/>
      <c r="E12" s="7">
        <v>99</v>
      </c>
      <c r="F12" s="7"/>
      <c r="G12" s="8">
        <v>6</v>
      </c>
      <c r="H12" s="8"/>
      <c r="I12" s="11">
        <f>100*G12/E12</f>
        <v>6.0606060606060606</v>
      </c>
      <c r="J12" s="12">
        <f>$I$22</f>
        <v>12.61595547309833</v>
      </c>
    </row>
    <row r="13" spans="3:10" ht="12.75">
      <c r="C13" s="10" t="s">
        <v>10</v>
      </c>
      <c r="D13" s="10"/>
      <c r="E13" s="7">
        <v>49</v>
      </c>
      <c r="F13" s="7"/>
      <c r="G13" s="8">
        <v>5</v>
      </c>
      <c r="H13" s="8"/>
      <c r="I13" s="11">
        <f>100*G13/E13</f>
        <v>10.204081632653061</v>
      </c>
      <c r="J13" s="12">
        <f>$I$22</f>
        <v>12.61595547309833</v>
      </c>
    </row>
    <row r="14" spans="3:10" ht="12.75">
      <c r="C14" s="13" t="s">
        <v>11</v>
      </c>
      <c r="D14" s="13"/>
      <c r="E14" s="14">
        <v>25</v>
      </c>
      <c r="F14" s="14"/>
      <c r="G14" s="15">
        <v>4</v>
      </c>
      <c r="H14" s="15"/>
      <c r="I14" s="16">
        <f>100*G14/E14</f>
        <v>16</v>
      </c>
      <c r="J14" s="12">
        <f>$I$22</f>
        <v>12.61595547309833</v>
      </c>
    </row>
    <row r="15" spans="3:10" ht="12.75">
      <c r="C15" s="13" t="s">
        <v>12</v>
      </c>
      <c r="D15" s="13"/>
      <c r="E15" s="14">
        <v>14</v>
      </c>
      <c r="F15" s="14"/>
      <c r="G15" s="15">
        <v>0</v>
      </c>
      <c r="H15" s="15"/>
      <c r="I15" s="16">
        <f>100*G15/E15</f>
        <v>0</v>
      </c>
      <c r="J15" s="12">
        <f>$I$22</f>
        <v>12.61595547309833</v>
      </c>
    </row>
    <row r="16" spans="3:10" ht="12.75">
      <c r="C16" s="13" t="s">
        <v>13</v>
      </c>
      <c r="D16" s="13"/>
      <c r="E16" s="14">
        <v>109</v>
      </c>
      <c r="F16" s="14"/>
      <c r="G16" s="15">
        <v>31</v>
      </c>
      <c r="H16" s="15"/>
      <c r="I16" s="16">
        <f>100*G16/E16</f>
        <v>28.440366972477065</v>
      </c>
      <c r="J16" s="12">
        <f>$I$22</f>
        <v>12.61595547309833</v>
      </c>
    </row>
    <row r="17" spans="3:10" ht="12.75">
      <c r="C17" s="13" t="s">
        <v>14</v>
      </c>
      <c r="D17" s="13"/>
      <c r="E17" s="14">
        <v>38</v>
      </c>
      <c r="F17" s="14"/>
      <c r="G17" s="15">
        <v>1</v>
      </c>
      <c r="H17" s="15"/>
      <c r="I17" s="16">
        <f>100*G17/E17</f>
        <v>2.6315789473684212</v>
      </c>
      <c r="J17" s="12">
        <f>$I$22</f>
        <v>12.61595547309833</v>
      </c>
    </row>
    <row r="18" spans="3:10" ht="12.75">
      <c r="C18" s="13" t="s">
        <v>15</v>
      </c>
      <c r="D18" s="13"/>
      <c r="E18" s="14">
        <v>18</v>
      </c>
      <c r="F18" s="14"/>
      <c r="G18" s="15">
        <v>0</v>
      </c>
      <c r="H18" s="15"/>
      <c r="I18" s="16">
        <f>100*G18/E18</f>
        <v>0</v>
      </c>
      <c r="J18" s="12">
        <f>$I$22</f>
        <v>12.61595547309833</v>
      </c>
    </row>
    <row r="19" spans="3:10" ht="12.75">
      <c r="C19" s="13" t="s">
        <v>16</v>
      </c>
      <c r="D19" s="13"/>
      <c r="E19" s="14">
        <v>62</v>
      </c>
      <c r="F19" s="14"/>
      <c r="G19" s="15">
        <v>13</v>
      </c>
      <c r="H19" s="15"/>
      <c r="I19" s="16">
        <f>100*G19/E19</f>
        <v>20.967741935483872</v>
      </c>
      <c r="J19" s="12">
        <f>$I$22</f>
        <v>12.61595547309833</v>
      </c>
    </row>
    <row r="20" spans="3:10" ht="12.75">
      <c r="C20" s="13" t="s">
        <v>17</v>
      </c>
      <c r="D20" s="13"/>
      <c r="E20" s="14">
        <v>6</v>
      </c>
      <c r="F20" s="14"/>
      <c r="G20" s="17">
        <v>0</v>
      </c>
      <c r="H20" s="17"/>
      <c r="I20" s="16">
        <f>100*G20/E20</f>
        <v>0</v>
      </c>
      <c r="J20" s="12">
        <f>$I$22</f>
        <v>12.61595547309833</v>
      </c>
    </row>
    <row r="21" spans="3:10" ht="12.75">
      <c r="C21" s="6" t="s">
        <v>18</v>
      </c>
      <c r="D21" s="6"/>
      <c r="E21" s="7">
        <v>25</v>
      </c>
      <c r="F21" s="7"/>
      <c r="G21" s="8">
        <v>0</v>
      </c>
      <c r="H21" s="8"/>
      <c r="I21" s="16">
        <f>100*G21/E21</f>
        <v>0</v>
      </c>
      <c r="J21" s="12">
        <f>$I$22</f>
        <v>12.61595547309833</v>
      </c>
    </row>
    <row r="22" spans="3:9" ht="12.75">
      <c r="C22" s="18" t="s">
        <v>19</v>
      </c>
      <c r="D22" s="18"/>
      <c r="E22" s="18">
        <f>SUM(E10:F21)</f>
        <v>539</v>
      </c>
      <c r="F22" s="18"/>
      <c r="G22" s="18">
        <f>SUM(G10:H21)</f>
        <v>68</v>
      </c>
      <c r="H22" s="18"/>
      <c r="I22" s="19">
        <f>100*G22/E22</f>
        <v>12.61595547309833</v>
      </c>
    </row>
    <row r="24" spans="3:9" ht="64.5" customHeight="1">
      <c r="C24" s="20" t="s">
        <v>20</v>
      </c>
      <c r="D24" s="20"/>
      <c r="E24" s="20"/>
      <c r="F24" s="20"/>
      <c r="G24" s="20"/>
      <c r="H24" s="20"/>
      <c r="I24" s="20"/>
    </row>
    <row r="62" spans="1:8" ht="15">
      <c r="A62" s="21"/>
      <c r="B62" s="22"/>
      <c r="C62" s="22"/>
      <c r="D62" s="22"/>
      <c r="E62" s="22"/>
      <c r="F62" s="22"/>
      <c r="G62" s="22"/>
      <c r="H62" s="22"/>
    </row>
    <row r="64" spans="3:7" ht="12.75">
      <c r="C64" s="23"/>
      <c r="D64" s="23"/>
      <c r="E64" s="23"/>
      <c r="F64" s="23"/>
      <c r="G64" s="23"/>
    </row>
    <row r="147" spans="2:3" ht="12.75" hidden="1">
      <c r="B147" t="s">
        <v>21</v>
      </c>
      <c r="C147" t="s">
        <v>22</v>
      </c>
    </row>
  </sheetData>
  <sheetProtection/>
  <mergeCells count="49">
    <mergeCell ref="C5:I5"/>
    <mergeCell ref="C8:D8"/>
    <mergeCell ref="E8:F8"/>
    <mergeCell ref="G8:H8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4:I24"/>
    <mergeCell ref="B62:H62"/>
    <mergeCell ref="C64:G64"/>
  </mergeCells>
  <printOptions/>
  <pageMargins left="0.7479166666666667" right="0.7479166666666667" top="0.19652777777777777" bottom="0.98402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I4"/>
  <sheetViews>
    <sheetView workbookViewId="0" topLeftCell="A1">
      <selection activeCell="A2" sqref="A2"/>
    </sheetView>
  </sheetViews>
  <sheetFormatPr defaultColWidth="11.421875" defaultRowHeight="12.75"/>
  <sheetData>
    <row r="2" spans="3:9" ht="15">
      <c r="C2" s="22" t="s">
        <v>23</v>
      </c>
      <c r="D2" s="22"/>
      <c r="E2" s="22"/>
      <c r="F2" s="22"/>
      <c r="G2" s="22"/>
      <c r="H2" s="22"/>
      <c r="I2" s="22"/>
    </row>
    <row r="4" spans="4:8" ht="12.75">
      <c r="D4" s="23" t="s">
        <v>24</v>
      </c>
      <c r="E4" s="23"/>
      <c r="F4" s="23"/>
      <c r="G4" s="23"/>
      <c r="H4" s="23"/>
    </row>
  </sheetData>
  <sheetProtection/>
  <mergeCells count="2">
    <mergeCell ref="C2:I2"/>
    <mergeCell ref="D4:H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223538483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rct007</dc:creator>
  <cp:keywords/>
  <dc:description/>
  <cp:lastModifiedBy>Rectorado</cp:lastModifiedBy>
  <cp:lastPrinted>2009-02-19T11:24:55Z</cp:lastPrinted>
  <dcterms:created xsi:type="dcterms:W3CDTF">2009-01-15T11:38:04Z</dcterms:created>
  <dcterms:modified xsi:type="dcterms:W3CDTF">2009-01-23T08:55:03Z</dcterms:modified>
  <cp:category/>
  <cp:version/>
  <cp:contentType/>
  <cp:contentStatus/>
</cp:coreProperties>
</file>